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42 EAEPE ca detallado\"/>
    </mc:Choice>
  </mc:AlternateContent>
  <xr:revisionPtr revIDLastSave="0" documentId="13_ncr:1_{DCC8553B-FC0E-44CE-A780-B2079DAA4FF5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735" yWindow="735" windowWidth="17505" windowHeight="1485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<sst xmlns="http://schemas.openxmlformats.org/spreadsheetml/2006/main" count="33" uniqueCount="28">
  <si>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</si>
  <si>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</si>
  <si>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</si>
  <si>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</si>
  <si>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</si>
  <si>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</si>
  <si>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</si>
  <si>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</si>
  <si>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</si>
  <si>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</si>
  <si>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</si>
  <si>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</si>
  <si>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</si>
  <si>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</si>
  <si>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</si>
  <si>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</si>
  <si>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Meoqui</t>
  </si>
  <si>
    <t>OFICINA DEL C. DIRECTOR EJECUTIVO</t>
  </si>
  <si>
    <t>OFICINA DEL C. DIRECTORA FINANCIERA</t>
  </si>
  <si>
    <t>OFICINA DEL C. DIRECTOR DE OPERACIÓN</t>
  </si>
  <si>
    <t>OFICINA DEL C. DIRECTOR DE COMERCIALIZACIÓN</t>
  </si>
  <si>
    <t>Del 01 de Enero al 31 de Diciembre de 2024 (b)</t>
  </si>
  <si>
    <t>“Bajo protesta de decir verdad declaramos que los Estados Financieros y sus notas, son razonablemente correctos y son responsabilidad del emisor.”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</si>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</sst>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37" sqref="B2:H37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5703125" style="13" customWidth="1"/>
    <col min="9" max="9" width="3.570312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31" t="s">
        <v>16</v>
      </c>
      <c r="C2" s="32"/>
      <c r="D2" s="32"/>
      <c r="E2" s="32"/>
      <c r="F2" s="32"/>
      <c r="G2" s="32"/>
      <c r="H2" s="33"/>
    </row>
    <row r="3" spans="2:9" x14ac:dyDescent="0.2">
      <c r="B3" s="34" t="s">
        <v>1</v>
      </c>
      <c r="C3" s="35"/>
      <c r="D3" s="35"/>
      <c r="E3" s="35"/>
      <c r="F3" s="35"/>
      <c r="G3" s="35"/>
      <c r="H3" s="36"/>
    </row>
    <row r="4" spans="2:9" x14ac:dyDescent="0.2">
      <c r="B4" s="34" t="s">
        <v>2</v>
      </c>
      <c r="C4" s="35"/>
      <c r="D4" s="35"/>
      <c r="E4" s="35"/>
      <c r="F4" s="35"/>
      <c r="G4" s="35"/>
      <c r="H4" s="36"/>
    </row>
    <row r="5" spans="2:9" x14ac:dyDescent="0.2">
      <c r="B5" s="37" t="s">
        <v>21</v>
      </c>
      <c r="C5" s="38"/>
      <c r="D5" s="38"/>
      <c r="E5" s="38"/>
      <c r="F5" s="38"/>
      <c r="G5" s="38"/>
      <c r="H5" s="39"/>
    </row>
    <row r="6" spans="2:9" ht="12.75" thickBot="1" x14ac:dyDescent="0.25">
      <c r="B6" s="40" t="s">
        <v>3</v>
      </c>
      <c r="C6" s="41"/>
      <c r="D6" s="41"/>
      <c r="E6" s="41"/>
      <c r="F6" s="41"/>
      <c r="G6" s="41"/>
      <c r="H6" s="42"/>
    </row>
    <row r="7" spans="2:9" ht="12.75" thickBot="1" x14ac:dyDescent="0.25">
      <c r="B7" s="26" t="s">
        <v>4</v>
      </c>
      <c r="C7" s="28" t="s">
        <v>5</v>
      </c>
      <c r="D7" s="29"/>
      <c r="E7" s="29"/>
      <c r="F7" s="29"/>
      <c r="G7" s="30"/>
      <c r="H7" s="26" t="s">
        <v>6</v>
      </c>
    </row>
    <row r="8" spans="2:9" ht="24.75" thickBot="1" x14ac:dyDescent="0.25">
      <c r="B8" s="27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27"/>
    </row>
    <row r="9" spans="2:9" ht="24.75" customHeight="1" x14ac:dyDescent="0.2">
      <c r="B9" s="1" t="s">
        <v>12</v>
      </c>
      <c r="C9" s="11">
        <f>SUM(C10:C17)</f>
        <v>115664745.33000001</v>
      </c>
      <c r="D9" s="11">
        <f>SUM(D10:D17)</f>
        <v>26757624.279999997</v>
      </c>
      <c r="E9" s="15">
        <f>SUM(C9:D9)</f>
        <v>142422369.61000001</v>
      </c>
      <c r="F9" s="11">
        <f>SUM(F10:F17)</f>
        <v>105678012.38</v>
      </c>
      <c r="G9" s="11">
        <f>SUM(G10:G17)</f>
        <v>95647045.939999998</v>
      </c>
      <c r="H9" s="15">
        <f>SUM(E9-F9)</f>
        <v>36744357.230000019</v>
      </c>
    </row>
    <row r="10" spans="2:9" ht="12.75" x14ac:dyDescent="0.2">
      <c r="B10" s="20" t="s">
        <v>17</v>
      </c>
      <c r="C10" s="21">
        <v>7638231.5300000003</v>
      </c>
      <c r="D10" s="21">
        <v>-1160030.76</v>
      </c>
      <c r="E10" s="7">
        <f>SUM(C10:D10)</f>
        <v>6478200.7700000005</v>
      </c>
      <c r="F10" s="21">
        <v>6428879.5899999999</v>
      </c>
      <c r="G10" s="21">
        <v>6201593.1699999999</v>
      </c>
      <c r="H10" s="7">
        <f>SUM(E10-F10)</f>
        <v>49321.180000000633</v>
      </c>
    </row>
    <row r="11" spans="2:9" ht="12.75" x14ac:dyDescent="0.2">
      <c r="B11" s="20" t="s">
        <v>18</v>
      </c>
      <c r="C11" s="22">
        <v>19349901.710000001</v>
      </c>
      <c r="D11" s="22">
        <v>-1645542.18</v>
      </c>
      <c r="E11" s="7">
        <f t="shared" ref="E11:E17" si="0">SUM(C11:D11)</f>
        <v>17704359.530000001</v>
      </c>
      <c r="F11" s="22">
        <v>17534622.32</v>
      </c>
      <c r="G11" s="22">
        <v>16907278.739999998</v>
      </c>
      <c r="H11" s="7">
        <f t="shared" ref="H11:H17" si="1">SUM(E11-F11)</f>
        <v>169737.21000000089</v>
      </c>
    </row>
    <row r="12" spans="2:9" ht="12.75" x14ac:dyDescent="0.2">
      <c r="B12" s="20" t="s">
        <v>19</v>
      </c>
      <c r="C12" s="22">
        <v>83532400.030000001</v>
      </c>
      <c r="D12" s="22">
        <v>28015999.379999999</v>
      </c>
      <c r="E12" s="7">
        <f t="shared" si="0"/>
        <v>111548399.41</v>
      </c>
      <c r="F12" s="22">
        <v>75443255.219999999</v>
      </c>
      <c r="G12" s="22">
        <v>66970192.469999999</v>
      </c>
      <c r="H12" s="7">
        <f t="shared" si="1"/>
        <v>36105144.189999998</v>
      </c>
    </row>
    <row r="13" spans="2:9" ht="25.5" x14ac:dyDescent="0.2">
      <c r="B13" s="20" t="s">
        <v>20</v>
      </c>
      <c r="C13" s="22">
        <v>5144212.0599999996</v>
      </c>
      <c r="D13" s="22">
        <v>1547197.84</v>
      </c>
      <c r="E13" s="7">
        <f t="shared" si="0"/>
        <v>6691409.8999999994</v>
      </c>
      <c r="F13" s="22">
        <v>6271255.25</v>
      </c>
      <c r="G13" s="22">
        <v>5567981.5599999996</v>
      </c>
      <c r="H13" s="7">
        <f t="shared" si="1"/>
        <v>420154.64999999944</v>
      </c>
    </row>
    <row r="14" spans="2:9" ht="12.75" x14ac:dyDescent="0.2">
      <c r="B14" s="20"/>
      <c r="C14" s="7">
        <v>0</v>
      </c>
      <c r="D14" s="7">
        <v>0</v>
      </c>
      <c r="E14" s="7">
        <f t="shared" si="0"/>
        <v>0</v>
      </c>
      <c r="F14" s="7">
        <v>0</v>
      </c>
      <c r="G14" s="7">
        <v>0</v>
      </c>
      <c r="H14" s="7">
        <f t="shared" si="1"/>
        <v>0</v>
      </c>
    </row>
    <row r="15" spans="2:9" ht="12.75" x14ac:dyDescent="0.2">
      <c r="B15" s="20"/>
      <c r="C15" s="7">
        <v>0</v>
      </c>
      <c r="D15" s="7">
        <v>0</v>
      </c>
      <c r="E15" s="7">
        <f t="shared" si="0"/>
        <v>0</v>
      </c>
      <c r="F15" s="7">
        <v>0</v>
      </c>
      <c r="G15" s="7">
        <v>0</v>
      </c>
      <c r="H15" s="7">
        <f t="shared" si="1"/>
        <v>0</v>
      </c>
    </row>
    <row r="16" spans="2:9" ht="12.75" x14ac:dyDescent="0.2">
      <c r="B16" s="20"/>
      <c r="C16" s="7">
        <v>0</v>
      </c>
      <c r="D16" s="7">
        <v>0</v>
      </c>
      <c r="E16" s="7">
        <f t="shared" si="0"/>
        <v>0</v>
      </c>
      <c r="F16" s="7">
        <v>0</v>
      </c>
      <c r="G16" s="7">
        <v>0</v>
      </c>
      <c r="H16" s="7">
        <f t="shared" si="1"/>
        <v>0</v>
      </c>
    </row>
    <row r="17" spans="2:8" ht="12.75" x14ac:dyDescent="0.2">
      <c r="B17" s="20"/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f t="shared" si="1"/>
        <v>0</v>
      </c>
    </row>
    <row r="18" spans="2:8" ht="12" customHeight="1" x14ac:dyDescent="0.2">
      <c r="B18" s="8"/>
      <c r="C18" s="9"/>
      <c r="D18" s="9"/>
      <c r="E18" s="9"/>
      <c r="F18" s="9"/>
      <c r="G18" s="9"/>
      <c r="H18" s="9"/>
    </row>
    <row r="19" spans="2:8" ht="25.5" customHeight="1" x14ac:dyDescent="0.2">
      <c r="B19" s="2" t="s">
        <v>13</v>
      </c>
      <c r="C19" s="12">
        <f>SUM(C20:C27)</f>
        <v>0</v>
      </c>
      <c r="D19" s="12">
        <f t="shared" ref="D19:G19" si="2">SUM(D20:D27)</f>
        <v>4435426</v>
      </c>
      <c r="E19" s="16">
        <f t="shared" ref="E19:E27" si="3">SUM(C19:D19)</f>
        <v>4435426</v>
      </c>
      <c r="F19" s="12">
        <f t="shared" si="2"/>
        <v>2550402.5699999998</v>
      </c>
      <c r="G19" s="12">
        <f t="shared" si="2"/>
        <v>2550402.5699999998</v>
      </c>
      <c r="H19" s="16">
        <f>SUM(E19-F19)</f>
        <v>1885023.4300000002</v>
      </c>
    </row>
    <row r="20" spans="2:8" ht="12.75" x14ac:dyDescent="0.2">
      <c r="B20" s="20" t="s">
        <v>17</v>
      </c>
      <c r="C20" s="7">
        <v>0</v>
      </c>
      <c r="D20" s="7">
        <v>0</v>
      </c>
      <c r="E20" s="7">
        <f t="shared" si="3"/>
        <v>0</v>
      </c>
      <c r="F20" s="7">
        <v>0</v>
      </c>
      <c r="G20" s="7">
        <v>0</v>
      </c>
      <c r="H20" s="7">
        <f t="shared" ref="H20:H27" si="4">SUM(E20-F20)</f>
        <v>0</v>
      </c>
    </row>
    <row r="21" spans="2:8" ht="12.75" x14ac:dyDescent="0.2">
      <c r="B21" s="20" t="s">
        <v>18</v>
      </c>
      <c r="C21" s="7">
        <v>0</v>
      </c>
      <c r="D21" s="7">
        <v>0</v>
      </c>
      <c r="E21" s="7">
        <f t="shared" si="3"/>
        <v>0</v>
      </c>
      <c r="F21" s="7">
        <v>0</v>
      </c>
      <c r="G21" s="7">
        <v>0</v>
      </c>
      <c r="H21" s="7">
        <f t="shared" si="4"/>
        <v>0</v>
      </c>
    </row>
    <row r="22" spans="2:8" ht="12.75" x14ac:dyDescent="0.2">
      <c r="B22" s="20" t="s">
        <v>19</v>
      </c>
      <c r="C22" s="7">
        <v>0</v>
      </c>
      <c r="D22" s="21">
        <v>4435426</v>
      </c>
      <c r="E22" s="7">
        <f t="shared" si="3"/>
        <v>4435426</v>
      </c>
      <c r="F22" s="21">
        <v>2550402.5699999998</v>
      </c>
      <c r="G22" s="21">
        <v>2550402.5699999998</v>
      </c>
      <c r="H22" s="7">
        <f t="shared" si="4"/>
        <v>1885023.4300000002</v>
      </c>
    </row>
    <row r="23" spans="2:8" ht="25.5" x14ac:dyDescent="0.2">
      <c r="B23" s="20" t="s">
        <v>20</v>
      </c>
      <c r="C23" s="7">
        <v>0</v>
      </c>
      <c r="D23" s="7">
        <v>0</v>
      </c>
      <c r="E23" s="7">
        <f t="shared" si="3"/>
        <v>0</v>
      </c>
      <c r="F23" s="7">
        <v>0</v>
      </c>
      <c r="G23" s="7">
        <v>0</v>
      </c>
      <c r="H23" s="7">
        <f t="shared" si="4"/>
        <v>0</v>
      </c>
    </row>
    <row r="24" spans="2:8" ht="12.75" x14ac:dyDescent="0.2">
      <c r="B24" s="20"/>
      <c r="C24" s="7">
        <v>0</v>
      </c>
      <c r="D24" s="7">
        <v>0</v>
      </c>
      <c r="E24" s="7">
        <f t="shared" si="3"/>
        <v>0</v>
      </c>
      <c r="F24" s="7">
        <v>0</v>
      </c>
      <c r="G24" s="7">
        <v>0</v>
      </c>
      <c r="H24" s="7">
        <f t="shared" si="4"/>
        <v>0</v>
      </c>
    </row>
    <row r="25" spans="2:8" ht="12.75" x14ac:dyDescent="0.2">
      <c r="B25" s="20"/>
      <c r="C25" s="7">
        <v>0</v>
      </c>
      <c r="D25" s="7">
        <v>0</v>
      </c>
      <c r="E25" s="7">
        <f t="shared" si="3"/>
        <v>0</v>
      </c>
      <c r="F25" s="7">
        <v>0</v>
      </c>
      <c r="G25" s="7">
        <v>0</v>
      </c>
      <c r="H25" s="7">
        <f t="shared" si="4"/>
        <v>0</v>
      </c>
    </row>
    <row r="26" spans="2:8" ht="12.75" x14ac:dyDescent="0.2">
      <c r="B26" s="20"/>
      <c r="C26" s="7">
        <v>0</v>
      </c>
      <c r="D26" s="7">
        <v>0</v>
      </c>
      <c r="E26" s="7">
        <f t="shared" si="3"/>
        <v>0</v>
      </c>
      <c r="F26" s="7">
        <v>0</v>
      </c>
      <c r="G26" s="7">
        <v>0</v>
      </c>
      <c r="H26" s="7">
        <f t="shared" si="4"/>
        <v>0</v>
      </c>
    </row>
    <row r="27" spans="2:8" ht="12.75" x14ac:dyDescent="0.2">
      <c r="B27" s="20"/>
      <c r="C27" s="7">
        <v>0</v>
      </c>
      <c r="D27" s="7">
        <v>0</v>
      </c>
      <c r="E27" s="7">
        <f t="shared" si="3"/>
        <v>0</v>
      </c>
      <c r="F27" s="7">
        <v>0</v>
      </c>
      <c r="G27" s="7">
        <v>0</v>
      </c>
      <c r="H27" s="7">
        <f t="shared" si="4"/>
        <v>0</v>
      </c>
    </row>
    <row r="28" spans="2:8" ht="12" customHeight="1" x14ac:dyDescent="0.2">
      <c r="B28" s="10"/>
      <c r="C28" s="9"/>
      <c r="D28" s="9"/>
      <c r="E28" s="9"/>
      <c r="F28" s="9"/>
      <c r="G28" s="9"/>
      <c r="H28" s="9"/>
    </row>
    <row r="29" spans="2:8" x14ac:dyDescent="0.2">
      <c r="B29" s="3" t="s">
        <v>14</v>
      </c>
      <c r="C29" s="4">
        <f>SUM(C9+C19)</f>
        <v>115664745.33000001</v>
      </c>
      <c r="D29" s="4">
        <f t="shared" ref="D29:H29" si="5">SUM(D9+D19)</f>
        <v>31193050.279999997</v>
      </c>
      <c r="E29" s="4">
        <f t="shared" si="5"/>
        <v>146857795.61000001</v>
      </c>
      <c r="F29" s="4">
        <f t="shared" si="5"/>
        <v>108228414.94999999</v>
      </c>
      <c r="G29" s="4">
        <f t="shared" si="5"/>
        <v>98197448.50999999</v>
      </c>
      <c r="H29" s="4">
        <f t="shared" si="5"/>
        <v>38629380.660000019</v>
      </c>
    </row>
    <row r="30" spans="2:8" ht="12.75" thickBot="1" x14ac:dyDescent="0.25">
      <c r="B30" s="5"/>
      <c r="C30" s="6"/>
      <c r="D30" s="6"/>
      <c r="E30" s="18"/>
      <c r="F30" s="6"/>
      <c r="G30" s="6"/>
      <c r="H30" s="6"/>
    </row>
    <row r="31" spans="2:8" s="19" customFormat="1" ht="11.25" customHeight="1" x14ac:dyDescent="0.2"/>
    <row r="32" spans="2:8" s="19" customFormat="1" x14ac:dyDescent="0.2">
      <c r="B32" s="23" t="s">
        <v>22</v>
      </c>
    </row>
    <row r="33" spans="2:5" s="19" customFormat="1" x14ac:dyDescent="0.2"/>
    <row r="34" spans="2:5" s="19" customFormat="1" x14ac:dyDescent="0.2">
      <c r="B34" s="24"/>
    </row>
    <row r="35" spans="2:5" s="19" customFormat="1" ht="12.75" x14ac:dyDescent="0.2">
      <c r="B35" s="25" t="s">
        <v>23</v>
      </c>
      <c r="C35" s="25"/>
      <c r="D35" s="25" t="s">
        <v>23</v>
      </c>
      <c r="E35" s="25"/>
    </row>
    <row r="36" spans="2:5" s="19" customFormat="1" ht="12.75" x14ac:dyDescent="0.2">
      <c r="B36" s="25" t="s">
        <v>24</v>
      </c>
      <c r="C36" s="25"/>
      <c r="D36" s="25" t="s">
        <v>25</v>
      </c>
      <c r="E36" s="25"/>
    </row>
    <row r="37" spans="2:5" s="19" customFormat="1" ht="12.75" x14ac:dyDescent="0.2">
      <c r="B37" s="25" t="s">
        <v>26</v>
      </c>
      <c r="C37" s="25"/>
      <c r="D37" s="25" t="s">
        <v>27</v>
      </c>
      <c r="E37" s="25"/>
    </row>
    <row r="38" spans="2:5" s="19" customFormat="1" x14ac:dyDescent="0.2"/>
    <row r="39" spans="2:5" s="19" customFormat="1" x14ac:dyDescent="0.2"/>
    <row r="40" spans="2:5" s="19" customFormat="1" x14ac:dyDescent="0.2"/>
    <row r="41" spans="2:5" s="19" customFormat="1" x14ac:dyDescent="0.2"/>
    <row r="42" spans="2:5" s="19" customFormat="1" x14ac:dyDescent="0.2"/>
    <row r="43" spans="2:5" s="19" customFormat="1" x14ac:dyDescent="0.2"/>
    <row r="44" spans="2:5" s="19" customFormat="1" x14ac:dyDescent="0.2"/>
    <row r="45" spans="2:5" s="19" customFormat="1" x14ac:dyDescent="0.2"/>
    <row r="46" spans="2:5" s="19" customFormat="1" x14ac:dyDescent="0.2"/>
    <row r="47" spans="2:5" s="19" customFormat="1" x14ac:dyDescent="0.2"/>
    <row r="48" spans="2:5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pans="19:19" s="19" customFormat="1" x14ac:dyDescent="0.2">
      <c r="S97" s="19" t="s">
        <v>15</v>
      </c>
    </row>
    <row r="98" spans="19:19" s="19" customFormat="1" x14ac:dyDescent="0.2"/>
    <row r="99" spans="19:19" s="19" customFormat="1" x14ac:dyDescent="0.2"/>
    <row r="100" spans="19:19" s="19" customFormat="1" x14ac:dyDescent="0.2"/>
    <row r="101" spans="19:19" s="19" customFormat="1" x14ac:dyDescent="0.2"/>
    <row r="102" spans="19:19" s="19" customFormat="1" x14ac:dyDescent="0.2"/>
    <row r="103" spans="19:19" s="19" customFormat="1" x14ac:dyDescent="0.2"/>
    <row r="104" spans="19:19" s="19" customFormat="1" x14ac:dyDescent="0.2"/>
    <row r="105" spans="19:19" s="19" customFormat="1" x14ac:dyDescent="0.2"/>
    <row r="106" spans="19:19" s="19" customFormat="1" x14ac:dyDescent="0.2"/>
    <row r="107" spans="19:19" s="19" customFormat="1" x14ac:dyDescent="0.2"/>
    <row r="108" spans="19:19" s="19" customFormat="1" x14ac:dyDescent="0.2"/>
    <row r="109" spans="19:19" s="19" customFormat="1" x14ac:dyDescent="0.2"/>
    <row r="110" spans="19:19" s="19" customFormat="1" x14ac:dyDescent="0.2"/>
    <row r="111" spans="19:19" s="19" customFormat="1" x14ac:dyDescent="0.2"/>
    <row r="112" spans="19:19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82677165354330717" right="0.62992125984251968" top="0.9448818897637796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2025-01-29T15:58:18Z</cp:lastPrinted>
  <dcterms:created xsi:type="dcterms:W3CDTF">2020-01-08T21:44:09Z</dcterms:created>
  <dcterms:modified xsi:type="dcterms:W3CDTF">2025-01-29T15:58:42Z</dcterms:modified>
</cp:coreProperties>
</file>